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ain/Dropbox (Personal)/Documents/Nederland Fire/2020_Board_Term/Job Descriptions/2021/"/>
    </mc:Choice>
  </mc:AlternateContent>
  <xr:revisionPtr revIDLastSave="0" documentId="13_ncr:1_{C7A6182B-40A2-8441-8C43-6FC9D1A63560}" xr6:coauthVersionLast="47" xr6:coauthVersionMax="47" xr10:uidLastSave="{00000000-0000-0000-0000-000000000000}"/>
  <bookViews>
    <workbookView xWindow="1100" yWindow="540" windowWidth="34680" windowHeight="22400" xr2:uid="{F4C3A648-2062-AD42-A7B7-7876FB2945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" i="1" l="1"/>
  <c r="P2" i="1"/>
  <c r="P13" i="1"/>
  <c r="I5" i="1"/>
  <c r="I2" i="1"/>
  <c r="I8" i="1"/>
  <c r="H14" i="1"/>
  <c r="P19" i="1"/>
  <c r="F12" i="1"/>
  <c r="N12" i="1"/>
  <c r="O12" i="1"/>
  <c r="F11" i="1"/>
  <c r="N11" i="1"/>
  <c r="O11" i="1"/>
  <c r="O4" i="1"/>
  <c r="O6" i="1"/>
  <c r="O7" i="1"/>
  <c r="O8" i="1"/>
  <c r="O9" i="1"/>
  <c r="O10" i="1"/>
  <c r="O16" i="1"/>
  <c r="O18" i="1"/>
  <c r="O2" i="1"/>
  <c r="N4" i="1"/>
  <c r="N6" i="1"/>
  <c r="N7" i="1"/>
  <c r="N8" i="1"/>
  <c r="N9" i="1"/>
  <c r="N10" i="1"/>
  <c r="N16" i="1"/>
  <c r="N17" i="1"/>
  <c r="N2" i="1"/>
  <c r="M4" i="1"/>
  <c r="M6" i="1"/>
  <c r="M8" i="1"/>
  <c r="M9" i="1"/>
  <c r="M10" i="1"/>
  <c r="M13" i="1"/>
  <c r="M17" i="1"/>
  <c r="M2" i="1"/>
  <c r="K17" i="1"/>
  <c r="K8" i="1"/>
  <c r="L4" i="1"/>
  <c r="L5" i="1"/>
  <c r="L8" i="1"/>
  <c r="L9" i="1"/>
  <c r="L10" i="1"/>
  <c r="L13" i="1"/>
  <c r="L17" i="1"/>
  <c r="L2" i="1"/>
  <c r="F10" i="1"/>
  <c r="K4" i="1"/>
  <c r="K9" i="1"/>
  <c r="K13" i="1"/>
  <c r="K2" i="1"/>
  <c r="J17" i="1"/>
  <c r="J3" i="1"/>
  <c r="J14" i="1"/>
  <c r="J2" i="1"/>
  <c r="E17" i="1"/>
  <c r="G18" i="1"/>
  <c r="H4" i="1"/>
  <c r="H8" i="1"/>
  <c r="H9" i="1"/>
  <c r="H2" i="1"/>
  <c r="G4" i="1"/>
  <c r="G8" i="1"/>
  <c r="G16" i="1"/>
  <c r="G2" i="1"/>
  <c r="F4" i="1"/>
  <c r="F6" i="1"/>
  <c r="F7" i="1"/>
  <c r="F8" i="1"/>
  <c r="F9" i="1"/>
  <c r="F16" i="1"/>
  <c r="F2" i="1"/>
  <c r="D3" i="1"/>
  <c r="D2" i="1"/>
  <c r="E4" i="1"/>
  <c r="E16" i="1"/>
  <c r="E2" i="1"/>
  <c r="I19" i="1" l="1"/>
  <c r="D19" i="1"/>
  <c r="N19" i="1"/>
  <c r="K19" i="1"/>
  <c r="F19" i="1"/>
  <c r="M19" i="1"/>
  <c r="J19" i="1"/>
  <c r="E19" i="1"/>
  <c r="O19" i="1"/>
  <c r="L19" i="1"/>
  <c r="H19" i="1"/>
  <c r="G19" i="1"/>
</calcChain>
</file>

<file path=xl/sharedStrings.xml><?xml version="1.0" encoding="utf-8"?>
<sst xmlns="http://schemas.openxmlformats.org/spreadsheetml/2006/main" count="34" uniqueCount="34">
  <si>
    <t>EMT</t>
  </si>
  <si>
    <t>Paramedic</t>
  </si>
  <si>
    <t>Fire Officer I</t>
  </si>
  <si>
    <t>Fire Officer II</t>
  </si>
  <si>
    <t>Fire Inspector</t>
  </si>
  <si>
    <t>Fire Instructor I</t>
  </si>
  <si>
    <t>Wildland FF I</t>
  </si>
  <si>
    <t>FF/EMT/&lt;5 years</t>
  </si>
  <si>
    <t>FF/PM/20+</t>
  </si>
  <si>
    <t>FF/PM/FOII/FII/EXP20+</t>
  </si>
  <si>
    <t>Ops Chief</t>
  </si>
  <si>
    <t>Admin Chief</t>
  </si>
  <si>
    <t>Ops Chief Min</t>
  </si>
  <si>
    <t>Ops Chief Desired</t>
  </si>
  <si>
    <t>Ops Chief 1 year</t>
  </si>
  <si>
    <t>Blue Card</t>
  </si>
  <si>
    <t>Notes:</t>
  </si>
  <si>
    <t>Certs do not stack, so Fire Officer 2 rate of pay is not Fire Officer 2 + Fire Officer 1</t>
  </si>
  <si>
    <t>Ops Chief 2 years</t>
  </si>
  <si>
    <t>Ops Chief Maximum</t>
  </si>
  <si>
    <t>Admin Chief Maximum</t>
  </si>
  <si>
    <t>Rick Current</t>
  </si>
  <si>
    <t>Charlie Current</t>
  </si>
  <si>
    <t>Fire Investgator</t>
  </si>
  <si>
    <t>Career Fire Experience 5 years</t>
  </si>
  <si>
    <t>Career FireExperience 20+ years</t>
  </si>
  <si>
    <t>Career Fire Experience 10 years</t>
  </si>
  <si>
    <t>Career Fire Experience 15 years</t>
  </si>
  <si>
    <t>Incident Safety Officer</t>
  </si>
  <si>
    <t>Kyle Current</t>
  </si>
  <si>
    <t>Shift Captain Desired</t>
  </si>
  <si>
    <t>Firefighter (Firefighter II minimum)</t>
  </si>
  <si>
    <t>These are our preferred certifications. Others may be considered but these are the ones we will pay for.</t>
  </si>
  <si>
    <t>Fire Inspector / Paramedic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</si>
</sst>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268F0-71A5-5346-A566-A85930CC30F1}">
  <dimension ref="A1:Q24"/>
  <sheetViews>
    <sheetView tabSelected="1" zoomScale="130" zoomScaleNormal="130" workbookViewId="0">
      <selection activeCell="F27" sqref="F27"/>
    </sheetView>
  </sheetViews>
  <sheetFormatPr baseColWidth="10" defaultRowHeight="16" x14ac:dyDescent="0.2"/>
  <cols>
    <col min="1" max="1" width="29.5" customWidth="1"/>
    <col min="10" max="10" width="10.83203125" style="3"/>
  </cols>
  <sheetData>
    <row r="1" spans="1:17" ht="51" x14ac:dyDescent="0.2">
      <c r="D1" s="1" t="s">
        <v>7</v>
      </c>
      <c r="E1" t="s">
        <v>8</v>
      </c>
      <c r="F1" s="1" t="s">
        <v>9</v>
      </c>
      <c r="G1" t="s">
        <v>21</v>
      </c>
      <c r="H1" s="1" t="s">
        <v>22</v>
      </c>
      <c r="I1" s="1" t="s">
        <v>29</v>
      </c>
      <c r="J1" s="2" t="s">
        <v>12</v>
      </c>
      <c r="K1" s="1" t="s">
        <v>13</v>
      </c>
      <c r="L1" s="1" t="s">
        <v>14</v>
      </c>
      <c r="M1" s="1" t="s">
        <v>18</v>
      </c>
      <c r="N1" s="1" t="s">
        <v>19</v>
      </c>
      <c r="O1" s="1" t="s">
        <v>20</v>
      </c>
      <c r="P1" s="1" t="s">
        <v>30</v>
      </c>
      <c r="Q1" s="1" t="s">
        <v>33</v>
      </c>
    </row>
    <row r="2" spans="1:17" x14ac:dyDescent="0.2">
      <c r="A2" t="s">
        <v>31</v>
      </c>
      <c r="B2">
        <v>53000</v>
      </c>
      <c r="D2">
        <f>B2</f>
        <v>53000</v>
      </c>
      <c r="E2">
        <f>B2</f>
        <v>53000</v>
      </c>
      <c r="F2">
        <f>B2</f>
        <v>53000</v>
      </c>
      <c r="G2">
        <f>B2</f>
        <v>53000</v>
      </c>
      <c r="H2">
        <f>B2</f>
        <v>53000</v>
      </c>
      <c r="I2">
        <f>B2</f>
        <v>53000</v>
      </c>
      <c r="J2" s="3">
        <f>B2</f>
        <v>53000</v>
      </c>
      <c r="K2">
        <f>B2</f>
        <v>53000</v>
      </c>
      <c r="L2">
        <f>B2</f>
        <v>53000</v>
      </c>
      <c r="M2">
        <f>B2</f>
        <v>53000</v>
      </c>
      <c r="N2">
        <f>B2</f>
        <v>53000</v>
      </c>
      <c r="O2">
        <f>B2</f>
        <v>53000</v>
      </c>
      <c r="P2">
        <f>B2</f>
        <v>53000</v>
      </c>
      <c r="Q2">
        <v>53000</v>
      </c>
    </row>
    <row r="3" spans="1:17" x14ac:dyDescent="0.2">
      <c r="A3" t="s">
        <v>0</v>
      </c>
      <c r="B3">
        <v>10000</v>
      </c>
      <c r="D3">
        <f t="shared" ref="D3" si="0">B3</f>
        <v>10000</v>
      </c>
      <c r="J3" s="3">
        <f>B3</f>
        <v>10000</v>
      </c>
    </row>
    <row r="4" spans="1:17" x14ac:dyDescent="0.2">
      <c r="A4" t="s">
        <v>1</v>
      </c>
      <c r="B4">
        <v>25000</v>
      </c>
      <c r="E4">
        <f>B4</f>
        <v>25000</v>
      </c>
      <c r="F4">
        <f t="shared" ref="F4:F16" si="1">B4</f>
        <v>25000</v>
      </c>
      <c r="G4">
        <f t="shared" ref="G4:G16" si="2">B4</f>
        <v>25000</v>
      </c>
      <c r="H4">
        <f t="shared" ref="H4:H9" si="3">B4</f>
        <v>25000</v>
      </c>
      <c r="I4">
        <v>25000</v>
      </c>
      <c r="K4">
        <f>B4</f>
        <v>25000</v>
      </c>
      <c r="L4">
        <f t="shared" ref="L4:L17" si="4">B4</f>
        <v>25000</v>
      </c>
      <c r="M4">
        <f t="shared" ref="M4:M17" si="5">B4</f>
        <v>25000</v>
      </c>
      <c r="N4">
        <f>B4</f>
        <v>25000</v>
      </c>
      <c r="O4">
        <f>B4</f>
        <v>25000</v>
      </c>
      <c r="P4">
        <v>25000</v>
      </c>
      <c r="Q4">
        <v>25000</v>
      </c>
    </row>
    <row r="5" spans="1:17" x14ac:dyDescent="0.2">
      <c r="A5" t="s">
        <v>2</v>
      </c>
      <c r="B5">
        <v>3000</v>
      </c>
      <c r="I5">
        <f>B5</f>
        <v>3000</v>
      </c>
      <c r="L5">
        <f t="shared" si="4"/>
        <v>3000</v>
      </c>
    </row>
    <row r="6" spans="1:17" x14ac:dyDescent="0.2">
      <c r="A6" t="s">
        <v>3</v>
      </c>
      <c r="B6">
        <v>6000</v>
      </c>
      <c r="F6">
        <f t="shared" si="1"/>
        <v>6000</v>
      </c>
      <c r="M6">
        <f t="shared" si="5"/>
        <v>6000</v>
      </c>
      <c r="N6">
        <f t="shared" ref="N6:N12" si="6">B6</f>
        <v>6000</v>
      </c>
      <c r="O6">
        <f t="shared" ref="O6:O12" si="7">B6</f>
        <v>6000</v>
      </c>
    </row>
    <row r="7" spans="1:17" x14ac:dyDescent="0.2">
      <c r="A7" t="s">
        <v>4</v>
      </c>
      <c r="B7">
        <v>5000</v>
      </c>
      <c r="F7">
        <f t="shared" si="1"/>
        <v>5000</v>
      </c>
      <c r="N7">
        <f t="shared" si="6"/>
        <v>5000</v>
      </c>
      <c r="O7">
        <f t="shared" si="7"/>
        <v>5000</v>
      </c>
    </row>
    <row r="8" spans="1:17" x14ac:dyDescent="0.2">
      <c r="A8" t="s">
        <v>5</v>
      </c>
      <c r="B8">
        <v>2500</v>
      </c>
      <c r="F8">
        <f t="shared" si="1"/>
        <v>2500</v>
      </c>
      <c r="G8">
        <f t="shared" si="2"/>
        <v>2500</v>
      </c>
      <c r="H8">
        <f t="shared" si="3"/>
        <v>2500</v>
      </c>
      <c r="I8">
        <f>B8</f>
        <v>2500</v>
      </c>
      <c r="K8">
        <f>B8</f>
        <v>2500</v>
      </c>
      <c r="L8">
        <f t="shared" si="4"/>
        <v>2500</v>
      </c>
      <c r="M8">
        <f t="shared" si="5"/>
        <v>2500</v>
      </c>
      <c r="N8">
        <f t="shared" si="6"/>
        <v>2500</v>
      </c>
      <c r="O8">
        <f t="shared" si="7"/>
        <v>2500</v>
      </c>
    </row>
    <row r="9" spans="1:17" x14ac:dyDescent="0.2">
      <c r="A9" t="s">
        <v>6</v>
      </c>
      <c r="B9">
        <v>2000</v>
      </c>
      <c r="F9">
        <f t="shared" si="1"/>
        <v>2000</v>
      </c>
      <c r="H9">
        <f t="shared" si="3"/>
        <v>2000</v>
      </c>
      <c r="K9">
        <f>B9</f>
        <v>2000</v>
      </c>
      <c r="L9">
        <f t="shared" si="4"/>
        <v>2000</v>
      </c>
      <c r="M9">
        <f t="shared" si="5"/>
        <v>2000</v>
      </c>
      <c r="N9">
        <f t="shared" si="6"/>
        <v>2000</v>
      </c>
      <c r="O9">
        <f t="shared" si="7"/>
        <v>2000</v>
      </c>
      <c r="P9">
        <v>2000</v>
      </c>
    </row>
    <row r="10" spans="1:17" x14ac:dyDescent="0.2">
      <c r="A10" t="s">
        <v>15</v>
      </c>
      <c r="B10">
        <v>2000</v>
      </c>
      <c r="F10">
        <f t="shared" si="1"/>
        <v>2000</v>
      </c>
      <c r="L10">
        <f t="shared" si="4"/>
        <v>2000</v>
      </c>
      <c r="M10">
        <f t="shared" si="5"/>
        <v>2000</v>
      </c>
      <c r="N10">
        <f t="shared" si="6"/>
        <v>2000</v>
      </c>
      <c r="O10">
        <f t="shared" si="7"/>
        <v>2000</v>
      </c>
    </row>
    <row r="11" spans="1:17" x14ac:dyDescent="0.2">
      <c r="A11" t="s">
        <v>23</v>
      </c>
      <c r="B11">
        <v>3000</v>
      </c>
      <c r="F11">
        <f t="shared" si="1"/>
        <v>3000</v>
      </c>
      <c r="G11">
        <v>3000</v>
      </c>
      <c r="N11">
        <f t="shared" si="6"/>
        <v>3000</v>
      </c>
      <c r="O11">
        <f t="shared" si="7"/>
        <v>3000</v>
      </c>
    </row>
    <row r="12" spans="1:17" x14ac:dyDescent="0.2">
      <c r="A12" t="s">
        <v>28</v>
      </c>
      <c r="B12">
        <v>2000</v>
      </c>
      <c r="F12">
        <f t="shared" si="1"/>
        <v>2000</v>
      </c>
      <c r="N12">
        <f t="shared" si="6"/>
        <v>2000</v>
      </c>
      <c r="O12">
        <f t="shared" si="7"/>
        <v>2000</v>
      </c>
    </row>
    <row r="13" spans="1:17" x14ac:dyDescent="0.2">
      <c r="A13" t="s">
        <v>24</v>
      </c>
      <c r="B13">
        <v>2500</v>
      </c>
      <c r="I13">
        <v>2500</v>
      </c>
      <c r="K13">
        <f>B13</f>
        <v>2500</v>
      </c>
      <c r="L13">
        <f t="shared" si="4"/>
        <v>2500</v>
      </c>
      <c r="M13">
        <f t="shared" si="5"/>
        <v>2500</v>
      </c>
      <c r="P13">
        <f>B13</f>
        <v>2500</v>
      </c>
    </row>
    <row r="14" spans="1:17" x14ac:dyDescent="0.2">
      <c r="A14" t="s">
        <v>26</v>
      </c>
      <c r="B14">
        <v>5000</v>
      </c>
      <c r="H14">
        <f>B14</f>
        <v>5000</v>
      </c>
      <c r="J14" s="3">
        <f>B14</f>
        <v>5000</v>
      </c>
    </row>
    <row r="15" spans="1:17" x14ac:dyDescent="0.2">
      <c r="A15" t="s">
        <v>27</v>
      </c>
      <c r="B15">
        <v>7500</v>
      </c>
    </row>
    <row r="16" spans="1:17" x14ac:dyDescent="0.2">
      <c r="A16" t="s">
        <v>25</v>
      </c>
      <c r="B16">
        <v>10000</v>
      </c>
      <c r="E16">
        <f>B16</f>
        <v>10000</v>
      </c>
      <c r="F16">
        <f t="shared" si="1"/>
        <v>10000</v>
      </c>
      <c r="G16">
        <f t="shared" si="2"/>
        <v>10000</v>
      </c>
      <c r="N16">
        <f>B16</f>
        <v>10000</v>
      </c>
      <c r="O16">
        <f>B16</f>
        <v>10000</v>
      </c>
    </row>
    <row r="17" spans="1:17" x14ac:dyDescent="0.2">
      <c r="A17" t="s">
        <v>10</v>
      </c>
      <c r="B17">
        <v>10000</v>
      </c>
      <c r="E17">
        <f t="shared" ref="E17" si="8">B17</f>
        <v>10000</v>
      </c>
      <c r="J17" s="3">
        <f>B17</f>
        <v>10000</v>
      </c>
      <c r="K17">
        <f>B17</f>
        <v>10000</v>
      </c>
      <c r="L17">
        <f t="shared" si="4"/>
        <v>10000</v>
      </c>
      <c r="M17">
        <f t="shared" si="5"/>
        <v>10000</v>
      </c>
      <c r="N17">
        <f>B17</f>
        <v>10000</v>
      </c>
    </row>
    <row r="18" spans="1:17" x14ac:dyDescent="0.2">
      <c r="A18" t="s">
        <v>11</v>
      </c>
      <c r="B18">
        <v>18000</v>
      </c>
      <c r="G18">
        <f t="shared" ref="G18" si="9">B18</f>
        <v>18000</v>
      </c>
      <c r="O18">
        <f>B18</f>
        <v>18000</v>
      </c>
    </row>
    <row r="19" spans="1:17" x14ac:dyDescent="0.2">
      <c r="D19">
        <f>SUM(D2:D18)</f>
        <v>63000</v>
      </c>
      <c r="E19">
        <f>SUM(E2:E18)</f>
        <v>98000</v>
      </c>
      <c r="F19">
        <f>SUM(F2:F18)</f>
        <v>110500</v>
      </c>
      <c r="G19">
        <f>SUM(G2:G18)</f>
        <v>111500</v>
      </c>
      <c r="H19">
        <f>SUM(H2:H18)</f>
        <v>87500</v>
      </c>
      <c r="I19">
        <f>SUM(I2:I18)</f>
        <v>86000</v>
      </c>
      <c r="J19" s="3">
        <f>SUM(J2:J18)</f>
        <v>78000</v>
      </c>
      <c r="K19">
        <f>SUM(K2:K18)</f>
        <v>95000</v>
      </c>
      <c r="L19">
        <f>SUM(L2:L18)</f>
        <v>100000</v>
      </c>
      <c r="M19">
        <f>SUM(M2:M18)</f>
        <v>103000</v>
      </c>
      <c r="N19">
        <f>SUM(N2:N18)</f>
        <v>120500</v>
      </c>
      <c r="O19">
        <f>SUM(O2:O18)</f>
        <v>128500</v>
      </c>
      <c r="P19">
        <f>SUM(P2:P18)</f>
        <v>82500</v>
      </c>
      <c r="Q19">
        <f>SUM(Q2:Q18)*0.75</f>
        <v>58500</v>
      </c>
    </row>
    <row r="23" spans="1:17" x14ac:dyDescent="0.2">
      <c r="A23" t="s">
        <v>16</v>
      </c>
      <c r="B23" t="s">
        <v>17</v>
      </c>
    </row>
    <row r="24" spans="1:17" x14ac:dyDescent="0.2">
      <c r="B24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Iain Irwin-Powell</dc:creator>
  <cp:lastModifiedBy>Iain Irwin-Powell</cp:lastModifiedBy>
  <dcterms:created xsi:type="dcterms:W3CDTF">2021-07-08T03:09:18Z</dcterms:created>
  <dcterms:modified xsi:type="dcterms:W3CDTF">2021-07-26T21:55:15Z</dcterms:modified>
</cp:coreProperties>
</file>