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12"/>
  <workbookPr/>
  <mc:AlternateContent xmlns:mc="http://schemas.openxmlformats.org/markup-compatibility/2006">
    <mc:Choice Requires="x15">
      <x15ac:absPath xmlns:x15ac="http://schemas.microsoft.com/office/spreadsheetml/2010/11/ac" url="https://nedcofire-my.sharepoint.com/personal/mscott_nederlandfire_org/Documents/Desktop/"/>
    </mc:Choice>
  </mc:AlternateContent>
  <xr:revisionPtr revIDLastSave="0" documentId="8_{AEAFF241-7734-4147-80F4-760A17249D26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Sheet 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1" l="1"/>
  <c r="B17" i="1"/>
  <c r="D20" i="1" s="1"/>
  <c r="D21" i="1" s="1"/>
  <c r="D22" i="1" s="1"/>
  <c r="B9" i="1"/>
  <c r="B11" i="1" s="1"/>
</calcChain>
</file>

<file path=xl/sharedStrings.xml><?xml version="1.0" encoding="utf-8"?>
<sst xmlns="http://schemas.openxmlformats.org/spreadsheetml/2006/main" count="19" uniqueCount="19">
  <si>
    <t>Table 1</t>
  </si>
  <si>
    <t>2022 NFPD PRN Financial Impact Assessment</t>
  </si>
  <si>
    <t>Forecasted Field Training Cost per PRN employee</t>
  </si>
  <si>
    <t>PRN Staff</t>
  </si>
  <si>
    <t>Projected hours required for training per employee</t>
  </si>
  <si>
    <t xml:space="preserve">Hourly PRN employee cost ( $28/hr+7.65% FICA) </t>
  </si>
  <si>
    <t xml:space="preserve">Projected field training cost per PRN employee </t>
  </si>
  <si>
    <t>Projected PRN employee group</t>
  </si>
  <si>
    <t>PRN program start up cost  burden in 2022</t>
  </si>
  <si>
    <t>Annual comparison of OT vs PRN coverage</t>
  </si>
  <si>
    <t xml:space="preserve">Career Staff in Overtime (No FPPA contribution) </t>
  </si>
  <si>
    <t xml:space="preserve">PRN Staff Coverage (Hourly + FICA) </t>
  </si>
  <si>
    <t xml:space="preserve">Maximum potential hours covered ( 240hrs Vacation + 72hrs Sick) x 3 Employees </t>
  </si>
  <si>
    <t>Average hourly cost per employee hour</t>
  </si>
  <si>
    <t>2022 Total Cost</t>
  </si>
  <si>
    <t xml:space="preserve">Cost Savings Analysis </t>
  </si>
  <si>
    <t xml:space="preserve">Total potential annualized savings </t>
  </si>
  <si>
    <t xml:space="preserve">Potential annualized savings with 60% PRN shift uptake </t>
  </si>
  <si>
    <t xml:space="preserve">Potential 2022 Q3 &amp; Q4 savings with 60% uptake and start up cost burden.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</si>
</sst>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0.00"/>
  </numFmts>
  <fonts count="4">
    <font>
      <sz val="10"/>
      <color indexed="8"/>
      <name val="Helvetica Neue"/>
    </font>
    <font>
      <sz val="12"/>
      <color indexed="8"/>
      <name val="Helvetica Neue"/>
    </font>
    <font>
      <b/>
      <sz val="10"/>
      <color indexed="8"/>
      <name val="Helvetica Neue"/>
    </font>
    <font>
      <b/>
      <sz val="10"/>
      <color indexed="13"/>
      <name val="Helvetica Neue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3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1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0" fontId="2" fillId="2" borderId="1" xfId="0" applyFont="1" applyFill="1" applyBorder="1">
      <alignment vertical="top" wrapText="1"/>
    </xf>
    <xf numFmtId="49" fontId="2" fillId="3" borderId="2" xfId="0" applyNumberFormat="1" applyFont="1" applyFill="1" applyBorder="1">
      <alignment vertical="top" wrapText="1"/>
    </xf>
    <xf numFmtId="0" fontId="0" fillId="0" borderId="3" xfId="0" applyBorder="1">
      <alignment vertical="top" wrapText="1"/>
    </xf>
    <xf numFmtId="0" fontId="0" fillId="0" borderId="4" xfId="0" applyBorder="1">
      <alignment vertical="top" wrapText="1"/>
    </xf>
    <xf numFmtId="0" fontId="2" fillId="3" borderId="5" xfId="0" applyFont="1" applyFill="1" applyBorder="1">
      <alignment vertical="top" wrapText="1"/>
    </xf>
    <xf numFmtId="0" fontId="0" fillId="0" borderId="6" xfId="0" applyBorder="1">
      <alignment vertical="top" wrapText="1"/>
    </xf>
    <xf numFmtId="0" fontId="0" fillId="0" borderId="7" xfId="0" applyBorder="1">
      <alignment vertical="top" wrapText="1"/>
    </xf>
    <xf numFmtId="49" fontId="3" fillId="3" borderId="5" xfId="0" applyNumberFormat="1" applyFont="1" applyFill="1" applyBorder="1">
      <alignment vertical="top" wrapText="1"/>
    </xf>
    <xf numFmtId="49" fontId="0" fillId="0" borderId="6" xfId="0" applyNumberFormat="1" applyBorder="1">
      <alignment vertical="top" wrapText="1"/>
    </xf>
    <xf numFmtId="49" fontId="2" fillId="3" borderId="5" xfId="0" applyNumberFormat="1" applyFont="1" applyFill="1" applyBorder="1">
      <alignment vertical="top" wrapText="1"/>
    </xf>
    <xf numFmtId="0" fontId="0" fillId="0" borderId="6" xfId="0" applyNumberFormat="1" applyBorder="1">
      <alignment vertical="top" wrapText="1"/>
    </xf>
    <xf numFmtId="164" fontId="0" fillId="0" borderId="6" xfId="0" applyNumberFormat="1" applyBorder="1">
      <alignment vertical="top" wrapText="1"/>
    </xf>
    <xf numFmtId="164" fontId="0" fillId="4" borderId="6" xfId="0" applyNumberFormat="1" applyFill="1" applyBorder="1">
      <alignment vertical="top" wrapText="1"/>
    </xf>
    <xf numFmtId="49" fontId="0" fillId="0" borderId="7" xfId="0" applyNumberFormat="1" applyBorder="1">
      <alignment vertical="top" wrapText="1"/>
    </xf>
    <xf numFmtId="0" fontId="0" fillId="0" borderId="7" xfId="0" applyNumberFormat="1" applyBorder="1">
      <alignment vertical="top" wrapText="1"/>
    </xf>
    <xf numFmtId="164" fontId="0" fillId="0" borderId="7" xfId="0" applyNumberFormat="1" applyBorder="1">
      <alignment vertical="top" wrapText="1"/>
    </xf>
    <xf numFmtId="164" fontId="0" fillId="5" borderId="6" xfId="0" applyNumberFormat="1" applyFill="1" applyBorder="1">
      <alignment vertical="top" wrapText="1"/>
    </xf>
    <xf numFmtId="164" fontId="0" fillId="4" borderId="7" xfId="0" applyNumberFormat="1" applyFill="1" applyBorder="1">
      <alignment vertical="top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ED220B"/>
      <rgbColor rgb="FFFFF056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showGridLines="0" tabSelected="1" workbookViewId="0">
      <pane xSplit="1" ySplit="2" topLeftCell="B3" activePane="bottomRight" state="frozen"/>
      <selection pane="bottomRight" activeCell="B3" sqref="B3"/>
      <selection pane="bottomLeft"/>
      <selection pane="topRight"/>
    </sheetView>
  </sheetViews>
  <sheetFormatPr defaultColWidth="16.28515625" defaultRowHeight="19.899999999999999" customHeight="1"/>
  <cols>
    <col min="1" max="1" width="42.7109375" style="1" customWidth="1"/>
    <col min="2" max="8" width="16.28515625" style="1" customWidth="1"/>
    <col min="9" max="16384" width="16.28515625" style="1"/>
  </cols>
  <sheetData>
    <row r="1" spans="1:7" ht="27.75" customHeight="1">
      <c r="A1" s="20" t="s">
        <v>0</v>
      </c>
      <c r="B1" s="20"/>
      <c r="C1" s="20"/>
      <c r="D1" s="20"/>
      <c r="E1" s="20"/>
      <c r="F1" s="20"/>
      <c r="G1" s="20"/>
    </row>
    <row r="2" spans="1:7" ht="20.25" customHeight="1">
      <c r="A2" s="2"/>
      <c r="B2" s="2"/>
      <c r="C2" s="2"/>
      <c r="D2" s="2"/>
      <c r="E2" s="2"/>
      <c r="F2" s="2"/>
      <c r="G2" s="2"/>
    </row>
    <row r="3" spans="1:7" ht="20.25" customHeight="1">
      <c r="A3" s="3" t="s">
        <v>1</v>
      </c>
      <c r="B3" s="4"/>
      <c r="C3" s="5"/>
      <c r="D3" s="5"/>
      <c r="E3" s="5"/>
      <c r="F3" s="5"/>
      <c r="G3" s="5"/>
    </row>
    <row r="4" spans="1:7" ht="20.100000000000001" customHeight="1">
      <c r="A4" s="6"/>
      <c r="B4" s="7"/>
      <c r="C4" s="8"/>
      <c r="D4" s="8"/>
      <c r="E4" s="8"/>
      <c r="F4" s="8"/>
      <c r="G4" s="8"/>
    </row>
    <row r="5" spans="1:7" ht="20.100000000000001" customHeight="1">
      <c r="A5" s="9" t="s">
        <v>2</v>
      </c>
      <c r="B5" s="7"/>
      <c r="C5" s="8"/>
      <c r="D5" s="8"/>
      <c r="E5" s="8"/>
      <c r="F5" s="8"/>
      <c r="G5" s="8"/>
    </row>
    <row r="6" spans="1:7" ht="20.100000000000001" customHeight="1">
      <c r="A6" s="6"/>
      <c r="B6" s="10" t="s">
        <v>3</v>
      </c>
      <c r="C6" s="8"/>
      <c r="D6" s="8"/>
      <c r="E6" s="8"/>
      <c r="F6" s="8"/>
      <c r="G6" s="8"/>
    </row>
    <row r="7" spans="1:7" ht="20.100000000000001" customHeight="1">
      <c r="A7" s="11" t="s">
        <v>4</v>
      </c>
      <c r="B7" s="12">
        <v>24</v>
      </c>
      <c r="C7" s="8"/>
      <c r="D7" s="8"/>
      <c r="E7" s="8"/>
      <c r="F7" s="8"/>
      <c r="G7" s="8"/>
    </row>
    <row r="8" spans="1:7" ht="20.100000000000001" customHeight="1">
      <c r="A8" s="11" t="s">
        <v>5</v>
      </c>
      <c r="B8" s="13">
        <v>30.14</v>
      </c>
      <c r="C8" s="8"/>
      <c r="D8" s="8"/>
      <c r="E8" s="8"/>
      <c r="F8" s="8"/>
      <c r="G8" s="8"/>
    </row>
    <row r="9" spans="1:7" ht="20.100000000000001" customHeight="1">
      <c r="A9" s="11" t="s">
        <v>6</v>
      </c>
      <c r="B9" s="13">
        <f>B7*B8</f>
        <v>723.36</v>
      </c>
      <c r="C9" s="8"/>
      <c r="D9" s="8"/>
      <c r="E9" s="8"/>
      <c r="F9" s="8"/>
      <c r="G9" s="8"/>
    </row>
    <row r="10" spans="1:7" ht="20.100000000000001" customHeight="1">
      <c r="A10" s="11" t="s">
        <v>7</v>
      </c>
      <c r="B10" s="12">
        <v>4</v>
      </c>
      <c r="C10" s="8"/>
      <c r="D10" s="8"/>
      <c r="E10" s="8"/>
      <c r="F10" s="8"/>
      <c r="G10" s="8"/>
    </row>
    <row r="11" spans="1:7" ht="20.100000000000001" customHeight="1">
      <c r="A11" s="11" t="s">
        <v>8</v>
      </c>
      <c r="B11" s="14">
        <f>B9*B10</f>
        <v>2893.44</v>
      </c>
      <c r="C11" s="8"/>
      <c r="D11" s="8"/>
      <c r="E11" s="8"/>
      <c r="F11" s="8"/>
      <c r="G11" s="8"/>
    </row>
    <row r="12" spans="1:7" ht="20.100000000000001" customHeight="1">
      <c r="A12" s="6"/>
      <c r="B12" s="7"/>
      <c r="C12" s="8"/>
      <c r="D12" s="8"/>
      <c r="E12" s="8"/>
      <c r="F12" s="8"/>
      <c r="G12" s="8"/>
    </row>
    <row r="13" spans="1:7" ht="20.100000000000001" customHeight="1">
      <c r="A13" s="9" t="s">
        <v>9</v>
      </c>
      <c r="B13" s="7"/>
      <c r="C13" s="8"/>
      <c r="D13" s="8"/>
      <c r="E13" s="8"/>
      <c r="F13" s="8"/>
      <c r="G13" s="8"/>
    </row>
    <row r="14" spans="1:7" ht="44.1" customHeight="1">
      <c r="A14" s="6"/>
      <c r="B14" s="10" t="s">
        <v>10</v>
      </c>
      <c r="C14" s="15" t="s">
        <v>11</v>
      </c>
      <c r="D14" s="8"/>
      <c r="E14" s="8"/>
      <c r="F14" s="8"/>
      <c r="G14" s="8"/>
    </row>
    <row r="15" spans="1:7" ht="32.1" customHeight="1">
      <c r="A15" s="11" t="s">
        <v>12</v>
      </c>
      <c r="B15" s="12">
        <v>936</v>
      </c>
      <c r="C15" s="16">
        <v>936</v>
      </c>
      <c r="D15" s="8"/>
      <c r="E15" s="8"/>
      <c r="F15" s="8"/>
      <c r="G15" s="8"/>
    </row>
    <row r="16" spans="1:7" ht="20.100000000000001" customHeight="1">
      <c r="A16" s="11" t="s">
        <v>13</v>
      </c>
      <c r="B16" s="13">
        <v>47</v>
      </c>
      <c r="C16" s="17">
        <v>30.14</v>
      </c>
      <c r="D16" s="8"/>
      <c r="E16" s="8"/>
      <c r="F16" s="8"/>
      <c r="G16" s="8"/>
    </row>
    <row r="17" spans="1:7" ht="20.100000000000001" customHeight="1">
      <c r="A17" s="11" t="s">
        <v>14</v>
      </c>
      <c r="B17" s="18">
        <f>B15*B16</f>
        <v>43992</v>
      </c>
      <c r="C17" s="19">
        <f>C15*C16</f>
        <v>28211.040000000001</v>
      </c>
      <c r="D17" s="8"/>
      <c r="E17" s="8"/>
      <c r="F17" s="8"/>
      <c r="G17" s="8"/>
    </row>
    <row r="18" spans="1:7" ht="20.100000000000001" customHeight="1">
      <c r="A18" s="6"/>
      <c r="B18" s="7"/>
      <c r="C18" s="8"/>
      <c r="D18" s="8"/>
      <c r="E18" s="8"/>
      <c r="F18" s="8"/>
      <c r="G18" s="8"/>
    </row>
    <row r="19" spans="1:7" ht="20.100000000000001" customHeight="1">
      <c r="A19" s="9" t="s">
        <v>15</v>
      </c>
      <c r="B19" s="7"/>
      <c r="C19" s="8"/>
      <c r="D19" s="8"/>
      <c r="E19" s="8"/>
      <c r="F19" s="8"/>
      <c r="G19" s="8"/>
    </row>
    <row r="20" spans="1:7" ht="20.100000000000001" customHeight="1">
      <c r="A20" s="11" t="s">
        <v>16</v>
      </c>
      <c r="B20" s="7"/>
      <c r="C20" s="8"/>
      <c r="D20" s="19">
        <f>B17-C17</f>
        <v>15780.96</v>
      </c>
      <c r="E20" s="8"/>
      <c r="F20" s="8"/>
      <c r="G20" s="8"/>
    </row>
    <row r="21" spans="1:7" ht="32.1" customHeight="1">
      <c r="A21" s="11" t="s">
        <v>17</v>
      </c>
      <c r="B21" s="7"/>
      <c r="C21" s="8"/>
      <c r="D21" s="19">
        <f>0.6*D20</f>
        <v>9468.5759999999991</v>
      </c>
      <c r="E21" s="8"/>
      <c r="F21" s="8"/>
      <c r="G21" s="8"/>
    </row>
    <row r="22" spans="1:7" ht="32.1" customHeight="1">
      <c r="A22" s="11" t="s">
        <v>18</v>
      </c>
      <c r="B22" s="7"/>
      <c r="C22" s="8"/>
      <c r="D22" s="19">
        <f>D21*0.5-B11</f>
        <v>1840.8479999999995</v>
      </c>
      <c r="E22" s="8"/>
      <c r="F22" s="8"/>
      <c r="G22" s="8"/>
    </row>
    <row r="23" spans="1:7" ht="20.100000000000001" customHeight="1">
      <c r="A23" s="6"/>
      <c r="B23" s="7"/>
      <c r="C23" s="8"/>
      <c r="D23" s="8"/>
      <c r="E23" s="8"/>
      <c r="F23" s="8"/>
      <c r="G23" s="8"/>
    </row>
    <row r="24" spans="1:7" ht="20.100000000000001" customHeight="1">
      <c r="A24" s="6"/>
      <c r="B24" s="7"/>
      <c r="C24" s="8"/>
      <c r="D24" s="8"/>
      <c r="E24" s="8"/>
      <c r="F24" s="8"/>
      <c r="G24" s="8"/>
    </row>
    <row r="25" spans="1:7" ht="20.100000000000001" customHeight="1">
      <c r="A25" s="6"/>
      <c r="B25" s="7"/>
      <c r="C25" s="8"/>
      <c r="D25" s="8"/>
      <c r="E25" s="8"/>
      <c r="F25" s="8"/>
      <c r="G25" s="8"/>
    </row>
    <row r="26" spans="1:7" ht="20.100000000000001" customHeight="1">
      <c r="A26" s="6"/>
      <c r="B26" s="7"/>
      <c r="C26" s="8"/>
      <c r="D26" s="8"/>
      <c r="E26" s="8"/>
      <c r="F26" s="8"/>
      <c r="G26" s="8"/>
    </row>
    <row r="27" spans="1:7" ht="20.100000000000001" customHeight="1">
      <c r="A27" s="6"/>
      <c r="B27" s="7"/>
      <c r="C27" s="8"/>
      <c r="D27" s="8"/>
      <c r="E27" s="8"/>
      <c r="F27" s="8"/>
      <c r="G27" s="8"/>
    </row>
    <row r="28" spans="1:7" ht="20.100000000000001" customHeight="1">
      <c r="A28" s="6"/>
      <c r="B28" s="7"/>
      <c r="C28" s="8"/>
      <c r="D28" s="8"/>
      <c r="E28" s="8"/>
      <c r="F28" s="8"/>
      <c r="G28" s="8"/>
    </row>
    <row r="29" spans="1:7" ht="20.100000000000001" customHeight="1">
      <c r="A29" s="6"/>
      <c r="B29" s="7"/>
      <c r="C29" s="8"/>
      <c r="D29" s="8"/>
      <c r="E29" s="8"/>
      <c r="F29" s="8"/>
      <c r="G29" s="8"/>
    </row>
    <row r="30" spans="1:7" ht="20.100000000000001" customHeight="1">
      <c r="A30" s="6"/>
      <c r="B30" s="7"/>
      <c r="C30" s="8"/>
      <c r="D30" s="8"/>
      <c r="E30" s="8"/>
      <c r="F30" s="8"/>
      <c r="G30" s="8"/>
    </row>
    <row r="31" spans="1:7" ht="20.100000000000001" customHeight="1">
      <c r="A31" s="6"/>
      <c r="B31" s="7"/>
      <c r="C31" s="8"/>
      <c r="D31" s="8"/>
      <c r="E31" s="8"/>
      <c r="F31" s="8"/>
      <c r="G31" s="8"/>
    </row>
  </sheetData>
  <mergeCells count="1">
    <mergeCell ref="A1:G1"/>
  </mergeCells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 Scott</dc:creator>
  <cp:keywords/>
  <dc:description/>
  <cp:lastModifiedBy>Jess McElvain</cp:lastModifiedBy>
  <cp:revision/>
  <dcterms:created xsi:type="dcterms:W3CDTF">2022-06-20T15:15:15Z</dcterms:created>
  <dcterms:modified xsi:type="dcterms:W3CDTF">2022-06-21T23:00:59Z</dcterms:modified>
  <cp:category/>
  <cp:contentStatus/>
</cp:coreProperties>
</file>